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m\Google Drive\Entreprenewlyweds\Products\WhichAgileCertification.com\Agile Certification Matrix\"/>
    </mc:Choice>
  </mc:AlternateContent>
  <bookViews>
    <workbookView xWindow="0" yWindow="0" windowWidth="13584" windowHeight="5952"/>
  </bookViews>
  <sheets>
    <sheet name="Certification Matrix"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 i="1" l="1"/>
  <c r="O44" i="1"/>
  <c r="H45" i="1" l="1"/>
  <c r="D45" i="1"/>
  <c r="E45" i="1"/>
  <c r="F45" i="1"/>
  <c r="G45" i="1"/>
  <c r="I45" i="1"/>
  <c r="J45" i="1"/>
  <c r="K45" i="1"/>
  <c r="L45" i="1"/>
  <c r="M45" i="1"/>
  <c r="N45" i="1"/>
  <c r="P45" i="1"/>
  <c r="Q45" i="1"/>
  <c r="R45" i="1"/>
  <c r="S45" i="1"/>
  <c r="T45" i="1"/>
  <c r="U45" i="1"/>
  <c r="V45" i="1"/>
  <c r="W45" i="1"/>
  <c r="C45" i="1"/>
  <c r="D44" i="1"/>
  <c r="E44" i="1"/>
  <c r="F44" i="1"/>
  <c r="G44" i="1"/>
  <c r="H44" i="1"/>
  <c r="I44" i="1"/>
  <c r="J44" i="1"/>
  <c r="K44" i="1"/>
  <c r="L44" i="1"/>
  <c r="M44" i="1"/>
  <c r="N44" i="1"/>
  <c r="P44" i="1"/>
  <c r="R44" i="1"/>
  <c r="S44" i="1"/>
  <c r="T44" i="1"/>
  <c r="U44" i="1"/>
  <c r="V44" i="1"/>
  <c r="W44" i="1"/>
  <c r="C44" i="1"/>
</calcChain>
</file>

<file path=xl/sharedStrings.xml><?xml version="1.0" encoding="utf-8"?>
<sst xmlns="http://schemas.openxmlformats.org/spreadsheetml/2006/main" count="461" uniqueCount="141">
  <si>
    <t>Certifrying Information</t>
  </si>
  <si>
    <t>Criteria</t>
  </si>
  <si>
    <t>Role</t>
  </si>
  <si>
    <t xml:space="preserve">  ScrumMaster</t>
  </si>
  <si>
    <t xml:space="preserve">  Product Owner</t>
  </si>
  <si>
    <t xml:space="preserve">  Developer</t>
  </si>
  <si>
    <t xml:space="preserve">  Tester</t>
  </si>
  <si>
    <t>Company</t>
  </si>
  <si>
    <t>Certification</t>
  </si>
  <si>
    <t>Scrum.org</t>
  </si>
  <si>
    <t>PSM II</t>
  </si>
  <si>
    <t xml:space="preserve">PSM I </t>
  </si>
  <si>
    <t>PSPO I</t>
  </si>
  <si>
    <t>PSPO II</t>
  </si>
  <si>
    <t>PSD</t>
  </si>
  <si>
    <t>Scrum Alliance</t>
  </si>
  <si>
    <t>CSM</t>
  </si>
  <si>
    <t>CSPO</t>
  </si>
  <si>
    <t>CSD</t>
  </si>
  <si>
    <t>CSP</t>
  </si>
  <si>
    <t>CST</t>
  </si>
  <si>
    <t>CSC</t>
  </si>
  <si>
    <t>Scaled Agile Academy</t>
  </si>
  <si>
    <t>SA</t>
  </si>
  <si>
    <t>SP</t>
  </si>
  <si>
    <t>SPC</t>
  </si>
  <si>
    <t>SPCT</t>
  </si>
  <si>
    <t>PM/PO</t>
  </si>
  <si>
    <t>PMI</t>
  </si>
  <si>
    <t>PMI-ACP</t>
  </si>
  <si>
    <t>Disciplied Agile Consortium</t>
  </si>
  <si>
    <t>DAD WB</t>
  </si>
  <si>
    <t>DAD YB</t>
  </si>
  <si>
    <t>DAD GB</t>
  </si>
  <si>
    <t>DAD BB</t>
  </si>
  <si>
    <t>Pre-requisites</t>
  </si>
  <si>
    <t>Training</t>
  </si>
  <si>
    <t>5+</t>
  </si>
  <si>
    <t>3+</t>
  </si>
  <si>
    <t xml:space="preserve">  Coach/Consultant</t>
  </si>
  <si>
    <t>Yes</t>
  </si>
  <si>
    <t>Maybe</t>
  </si>
  <si>
    <t>No</t>
  </si>
  <si>
    <t>This certification directly helps the given role.</t>
  </si>
  <si>
    <t>This certification could help the given role.</t>
  </si>
  <si>
    <t>This certification is not needed for the given role.</t>
  </si>
  <si>
    <t>2 Days</t>
  </si>
  <si>
    <t>1+</t>
  </si>
  <si>
    <t>N/A</t>
  </si>
  <si>
    <t>SAFE Scrum XP</t>
  </si>
  <si>
    <t>Certification Renewal</t>
  </si>
  <si>
    <t>Included</t>
  </si>
  <si>
    <t>Online</t>
  </si>
  <si>
    <t>4 Days</t>
  </si>
  <si>
    <t xml:space="preserve">  Years of Project Experience</t>
  </si>
  <si>
    <t xml:space="preserve">  Years of Agile Experience</t>
  </si>
  <si>
    <t xml:space="preserve">  Training Class Required</t>
  </si>
  <si>
    <t xml:space="preserve">  Training Class Length</t>
  </si>
  <si>
    <t xml:space="preserve">  Training Class Name</t>
  </si>
  <si>
    <t xml:space="preserve">  Training Class Cost</t>
  </si>
  <si>
    <t xml:space="preserve">  Test Required</t>
  </si>
  <si>
    <t xml:space="preserve">  # Test Questions</t>
  </si>
  <si>
    <t xml:space="preserve">  Online or In Person</t>
  </si>
  <si>
    <t xml:space="preserve">  Test Cost</t>
  </si>
  <si>
    <t>Retaking Certification</t>
  </si>
  <si>
    <t xml:space="preserve">  Retake Cost</t>
  </si>
  <si>
    <t xml:space="preserve">  Timeframe for Retake</t>
  </si>
  <si>
    <t>?</t>
  </si>
  <si>
    <t>45+ Days After</t>
  </si>
  <si>
    <t xml:space="preserve">  # Retakes Allowed</t>
  </si>
  <si>
    <t xml:space="preserve">  Requires Renewal</t>
  </si>
  <si>
    <t xml:space="preserve">  Renewal Frequency</t>
  </si>
  <si>
    <t xml:space="preserve">  Renewal Cost</t>
  </si>
  <si>
    <t>Annually</t>
  </si>
  <si>
    <t xml:space="preserve">  Architect</t>
  </si>
  <si>
    <t xml:space="preserve">  Project Manager</t>
  </si>
  <si>
    <t xml:space="preserve">  Manager</t>
  </si>
  <si>
    <t>Optional</t>
  </si>
  <si>
    <t>2 Day</t>
  </si>
  <si>
    <t xml:space="preserve">  Format</t>
  </si>
  <si>
    <t>MC, MA, T/F</t>
  </si>
  <si>
    <t>PSF</t>
  </si>
  <si>
    <t>Not Specified</t>
  </si>
  <si>
    <t>PSF, PSM</t>
  </si>
  <si>
    <t>PSM</t>
  </si>
  <si>
    <t>Cost Breakdown</t>
  </si>
  <si>
    <t xml:space="preserve">  Certification Cost</t>
  </si>
  <si>
    <t xml:space="preserve">  5 Years of Renewal Costs</t>
  </si>
  <si>
    <t>$795-$1,500</t>
  </si>
  <si>
    <t xml:space="preserve">  Time for Test </t>
  </si>
  <si>
    <t xml:space="preserve"> 1 Hour</t>
  </si>
  <si>
    <t xml:space="preserve">  % for Passing</t>
  </si>
  <si>
    <t>2 Hours</t>
  </si>
  <si>
    <t>MC, Essay</t>
  </si>
  <si>
    <t xml:space="preserve">  Other</t>
  </si>
  <si>
    <t>Pass PSM I</t>
  </si>
  <si>
    <t xml:space="preserve">  Training Class Cost (Avg)</t>
  </si>
  <si>
    <t xml:space="preserve">  5 Year Cost (Minimum)</t>
  </si>
  <si>
    <t xml:space="preserve">  5 Year Cost (Maximum)</t>
  </si>
  <si>
    <t>1 Hour</t>
  </si>
  <si>
    <t>PSPO</t>
  </si>
  <si>
    <t>None</t>
  </si>
  <si>
    <t>Pass PSPO I</t>
  </si>
  <si>
    <t>MC, T/F</t>
  </si>
  <si>
    <t>Not Public</t>
  </si>
  <si>
    <t>$1,000-$1,300</t>
  </si>
  <si>
    <t>No Limit</t>
  </si>
  <si>
    <t>MC</t>
  </si>
  <si>
    <t>Bi-Annually</t>
  </si>
  <si>
    <t>60 Days</t>
  </si>
  <si>
    <t>yes</t>
  </si>
  <si>
    <t>3 Years, 2,000 Hours</t>
  </si>
  <si>
    <t>CSP + More</t>
  </si>
  <si>
    <t>$100 Application</t>
  </si>
  <si>
    <t>Not Specififed</t>
  </si>
  <si>
    <t>$250 Application</t>
  </si>
  <si>
    <t>6 Months</t>
  </si>
  <si>
    <t>5 Day</t>
  </si>
  <si>
    <t>CSD, CSM</t>
  </si>
  <si>
    <t>$1,800-$3,250</t>
  </si>
  <si>
    <t>CSM, CSPO or CSD</t>
  </si>
  <si>
    <t>3 Years</t>
  </si>
  <si>
    <t>Not Specfied</t>
  </si>
  <si>
    <t>21 Training Hours</t>
  </si>
  <si>
    <t>$385-$495</t>
  </si>
  <si>
    <t>Either</t>
  </si>
  <si>
    <t>Varies</t>
  </si>
  <si>
    <t>$200-$1,500</t>
  </si>
  <si>
    <t>3 Hours</t>
  </si>
  <si>
    <t>Within 1 Year</t>
  </si>
  <si>
    <t>Every 3 Years</t>
  </si>
  <si>
    <t>$0 (30 PDUs)</t>
  </si>
  <si>
    <t>$0-$500</t>
  </si>
  <si>
    <t>$1,195-$1,395</t>
  </si>
  <si>
    <t>5 Years</t>
  </si>
  <si>
    <t>Scrum Exp.</t>
  </si>
  <si>
    <t>Leading SAFe</t>
  </si>
  <si>
    <t>60+ Days</t>
  </si>
  <si>
    <t>$2,995-$3,495</t>
  </si>
  <si>
    <t>SPC + More</t>
  </si>
  <si>
    <t>Other SAFe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</si>
</sst>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4" x14ac:knownFonts="1">
    <font>
      <sz val="11"/>
      <color theme="1"/>
      <name val="Calibri"/>
      <family val="2"/>
      <scheme val="minor"/>
    </font>
    <font>
      <b/>
      <sz val="11"/>
      <color theme="1"/>
      <name val="Calibri"/>
      <family val="2"/>
      <scheme val="minor"/>
    </font>
    <font>
      <b/>
      <sz val="11"/>
      <color rgb="FF00B050"/>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0" borderId="0" xfId="0" applyFont="1"/>
    <xf numFmtId="0" fontId="1" fillId="4" borderId="0" xfId="0" applyFont="1" applyFill="1"/>
    <xf numFmtId="0" fontId="1" fillId="5" borderId="0" xfId="0" applyFont="1" applyFill="1"/>
    <xf numFmtId="0" fontId="1" fillId="4" borderId="1" xfId="0" applyFont="1" applyFill="1" applyBorder="1" applyAlignment="1">
      <alignment horizontal="center" vertical="center"/>
    </xf>
    <xf numFmtId="0" fontId="0" fillId="0" borderId="0" xfId="0" applyAlignment="1">
      <alignment horizontal="center"/>
    </xf>
    <xf numFmtId="0" fontId="1" fillId="5" borderId="1" xfId="0" applyFont="1" applyFill="1" applyBorder="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2" borderId="0" xfId="0" applyFill="1" applyAlignment="1">
      <alignment horizontal="center"/>
    </xf>
    <xf numFmtId="6" fontId="0" fillId="0" borderId="0" xfId="0" applyNumberFormat="1" applyAlignment="1">
      <alignment horizontal="center"/>
    </xf>
    <xf numFmtId="0" fontId="0" fillId="2" borderId="0" xfId="0" applyFill="1"/>
    <xf numFmtId="0" fontId="0" fillId="0" borderId="0" xfId="0" applyFill="1"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6" fontId="0" fillId="2" borderId="0" xfId="0" applyNumberFormat="1" applyFill="1" applyAlignment="1">
      <alignment horizont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xf>
    <xf numFmtId="0" fontId="1" fillId="3" borderId="0" xfId="0" applyFont="1" applyFill="1" applyAlignment="1">
      <alignment horizontal="center" vertical="center"/>
    </xf>
    <xf numFmtId="0" fontId="0" fillId="0" borderId="0" xfId="0" applyAlignment="1"/>
    <xf numFmtId="0" fontId="1" fillId="3" borderId="0" xfId="0" applyFont="1" applyFill="1" applyAlignment="1">
      <alignment horizontal="center" vertical="center" textRotation="9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164" fontId="2" fillId="0" borderId="0" xfId="0" applyNumberFormat="1" applyFont="1" applyAlignment="1">
      <alignment horizontal="center"/>
    </xf>
    <xf numFmtId="164" fontId="3" fillId="0" borderId="0" xfId="0" applyNumberFormat="1" applyFont="1" applyAlignment="1">
      <alignment horizontal="center"/>
    </xf>
    <xf numFmtId="164" fontId="0" fillId="2" borderId="0" xfId="0" applyNumberFormat="1" applyFill="1" applyAlignment="1">
      <alignment horizontal="center"/>
    </xf>
    <xf numFmtId="3"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762000</xdr:colOff>
      <xdr:row>4</xdr:row>
      <xdr:rowOff>165724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19500" cy="897244"/>
        </a:xfrm>
        <a:prstGeom prst="rect">
          <a:avLst/>
        </a:prstGeom>
      </xdr:spPr>
    </xdr:pic>
    <xdr:clientData/>
  </xdr:twoCellAnchor>
  <xdr:twoCellAnchor>
    <xdr:from>
      <xdr:col>1</xdr:col>
      <xdr:colOff>38100</xdr:colOff>
      <xdr:row>49</xdr:row>
      <xdr:rowOff>160020</xdr:rowOff>
    </xdr:from>
    <xdr:to>
      <xdr:col>7</xdr:col>
      <xdr:colOff>457200</xdr:colOff>
      <xdr:row>56</xdr:row>
      <xdr:rowOff>137160</xdr:rowOff>
    </xdr:to>
    <xdr:sp macro="" textlink="">
      <xdr:nvSpPr>
        <xdr:cNvPr id="3" name="TextBox 2"/>
        <xdr:cNvSpPr txBox="1"/>
      </xdr:nvSpPr>
      <xdr:spPr>
        <a:xfrm>
          <a:off x="312420" y="7840980"/>
          <a:ext cx="523494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Disclaimer: </a:t>
          </a:r>
          <a:r>
            <a:rPr lang="en-US" sz="1100"/>
            <a:t>The information contained within this spreadsheet is accurate to the best of our knowlegde.</a:t>
          </a:r>
          <a:r>
            <a:rPr lang="en-US" sz="1100" baseline="0"/>
            <a:t>  Certification criteria can change from time to time.  Although we will do our best to keep this information up to date, it is your responsibility to verify the information on the certifying company's website.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abSelected="1" topLeftCell="H22" workbookViewId="0">
      <selection activeCell="S49" sqref="S49"/>
    </sheetView>
  </sheetViews>
  <sheetFormatPr defaultRowHeight="14.4" x14ac:dyDescent="0.3"/>
  <cols>
    <col min="1" max="1" width="4" customWidth="1"/>
    <col min="2" max="2" width="25.77734375" customWidth="1"/>
    <col min="3" max="5" width="11.88671875" customWidth="1"/>
    <col min="6" max="6" width="11.5546875" customWidth="1"/>
    <col min="7" max="7" width="11.77734375" customWidth="1"/>
    <col min="8" max="8" width="11.88671875" customWidth="1"/>
    <col min="9" max="9" width="14.109375" customWidth="1"/>
    <col min="10" max="10" width="12.5546875" customWidth="1"/>
    <col min="11" max="11" width="15.6640625" customWidth="1"/>
    <col min="12" max="12" width="14.33203125" customWidth="1"/>
    <col min="13" max="13" width="17.6640625" customWidth="1"/>
    <col min="14" max="14" width="17.33203125" customWidth="1"/>
    <col min="15" max="15" width="15" customWidth="1"/>
    <col min="16" max="16" width="13.33203125" customWidth="1"/>
    <col min="17" max="17" width="13.21875" customWidth="1"/>
    <col min="18" max="18" width="12.77734375" customWidth="1"/>
    <col min="19" max="19" width="16.6640625" customWidth="1"/>
  </cols>
  <sheetData>
    <row r="1" spans="1:23" x14ac:dyDescent="0.3">
      <c r="G1" s="7" t="s">
        <v>40</v>
      </c>
      <c r="H1" s="20" t="s">
        <v>43</v>
      </c>
      <c r="I1" s="20"/>
      <c r="J1" s="20"/>
      <c r="K1" s="20"/>
      <c r="L1" s="20"/>
    </row>
    <row r="2" spans="1:23" x14ac:dyDescent="0.3">
      <c r="G2" s="8" t="s">
        <v>41</v>
      </c>
      <c r="H2" s="20" t="s">
        <v>44</v>
      </c>
      <c r="I2" s="20"/>
      <c r="J2" s="20"/>
      <c r="K2" s="20"/>
      <c r="L2" s="20"/>
    </row>
    <row r="3" spans="1:23" x14ac:dyDescent="0.3">
      <c r="G3" s="9" t="s">
        <v>42</v>
      </c>
      <c r="H3" s="20" t="s">
        <v>45</v>
      </c>
      <c r="I3" s="20"/>
      <c r="J3" s="20"/>
      <c r="K3" s="20"/>
      <c r="L3" s="20"/>
    </row>
    <row r="6" spans="1:23" x14ac:dyDescent="0.3">
      <c r="A6" s="19" t="s">
        <v>0</v>
      </c>
      <c r="B6" s="19"/>
      <c r="C6" s="19"/>
      <c r="D6" s="19"/>
      <c r="E6" s="19"/>
      <c r="F6" s="19"/>
      <c r="G6" s="19"/>
      <c r="H6" s="19"/>
      <c r="I6" s="19"/>
      <c r="J6" s="19"/>
      <c r="K6" s="19"/>
      <c r="L6" s="19"/>
      <c r="M6" s="19"/>
      <c r="N6" s="19"/>
      <c r="O6" s="19"/>
      <c r="P6" s="19"/>
      <c r="Q6" s="19"/>
      <c r="R6" s="19"/>
      <c r="S6" s="19"/>
      <c r="T6" s="19"/>
      <c r="U6" s="20"/>
      <c r="V6" s="20"/>
      <c r="W6" s="20"/>
    </row>
    <row r="7" spans="1:23" x14ac:dyDescent="0.3">
      <c r="A7" s="21" t="s">
        <v>1</v>
      </c>
      <c r="B7" s="2" t="s">
        <v>7</v>
      </c>
      <c r="C7" s="22" t="s">
        <v>9</v>
      </c>
      <c r="D7" s="23"/>
      <c r="E7" s="23"/>
      <c r="F7" s="23"/>
      <c r="G7" s="24"/>
      <c r="H7" s="22" t="s">
        <v>15</v>
      </c>
      <c r="I7" s="23"/>
      <c r="J7" s="23"/>
      <c r="K7" s="23"/>
      <c r="L7" s="23"/>
      <c r="M7" s="24"/>
      <c r="N7" s="4" t="s">
        <v>28</v>
      </c>
      <c r="O7" s="22" t="s">
        <v>22</v>
      </c>
      <c r="P7" s="23"/>
      <c r="Q7" s="23"/>
      <c r="R7" s="23"/>
      <c r="S7" s="24"/>
      <c r="T7" s="17" t="s">
        <v>30</v>
      </c>
      <c r="U7" s="18"/>
      <c r="V7" s="18"/>
      <c r="W7" s="18"/>
    </row>
    <row r="8" spans="1:23" x14ac:dyDescent="0.3">
      <c r="A8" s="21"/>
      <c r="B8" s="3" t="s">
        <v>8</v>
      </c>
      <c r="C8" s="6" t="s">
        <v>11</v>
      </c>
      <c r="D8" s="6" t="s">
        <v>10</v>
      </c>
      <c r="E8" s="6" t="s">
        <v>12</v>
      </c>
      <c r="F8" s="6" t="s">
        <v>13</v>
      </c>
      <c r="G8" s="6" t="s">
        <v>14</v>
      </c>
      <c r="H8" s="6" t="s">
        <v>16</v>
      </c>
      <c r="I8" s="6" t="s">
        <v>17</v>
      </c>
      <c r="J8" s="6" t="s">
        <v>18</v>
      </c>
      <c r="K8" s="6" t="s">
        <v>19</v>
      </c>
      <c r="L8" s="6" t="s">
        <v>20</v>
      </c>
      <c r="M8" s="6" t="s">
        <v>21</v>
      </c>
      <c r="N8" s="6" t="s">
        <v>29</v>
      </c>
      <c r="O8" s="6" t="s">
        <v>23</v>
      </c>
      <c r="P8" s="6" t="s">
        <v>24</v>
      </c>
      <c r="Q8" s="6" t="s">
        <v>25</v>
      </c>
      <c r="R8" s="6" t="s">
        <v>26</v>
      </c>
      <c r="S8" s="6" t="s">
        <v>27</v>
      </c>
      <c r="T8" s="6" t="s">
        <v>31</v>
      </c>
      <c r="U8" s="6" t="s">
        <v>32</v>
      </c>
      <c r="V8" s="6" t="s">
        <v>33</v>
      </c>
      <c r="W8" s="6" t="s">
        <v>34</v>
      </c>
    </row>
    <row r="9" spans="1:23" x14ac:dyDescent="0.3">
      <c r="A9" s="21"/>
      <c r="B9" s="1" t="s">
        <v>2</v>
      </c>
      <c r="C9" s="10"/>
      <c r="D9" s="10"/>
      <c r="E9" s="10"/>
      <c r="F9" s="10"/>
      <c r="G9" s="10"/>
      <c r="H9" s="10"/>
      <c r="I9" s="10"/>
      <c r="J9" s="10"/>
      <c r="K9" s="10"/>
      <c r="L9" s="10"/>
      <c r="M9" s="10"/>
      <c r="N9" s="10"/>
      <c r="O9" s="10"/>
      <c r="P9" s="10"/>
      <c r="Q9" s="10"/>
      <c r="R9" s="10"/>
      <c r="S9" s="10"/>
      <c r="T9" s="10"/>
      <c r="U9" s="10"/>
      <c r="V9" s="10"/>
      <c r="W9" s="10"/>
    </row>
    <row r="10" spans="1:23" x14ac:dyDescent="0.3">
      <c r="A10" s="21"/>
      <c r="B10" t="s">
        <v>39</v>
      </c>
      <c r="C10" s="7" t="s">
        <v>40</v>
      </c>
      <c r="D10" s="7" t="s">
        <v>40</v>
      </c>
      <c r="E10" s="8" t="s">
        <v>41</v>
      </c>
      <c r="F10" s="8" t="s">
        <v>41</v>
      </c>
      <c r="G10" s="7" t="s">
        <v>40</v>
      </c>
      <c r="H10" s="7" t="s">
        <v>40</v>
      </c>
      <c r="I10" s="8" t="s">
        <v>41</v>
      </c>
      <c r="J10" s="8" t="s">
        <v>41</v>
      </c>
      <c r="K10" s="7" t="s">
        <v>40</v>
      </c>
      <c r="L10" s="7" t="s">
        <v>40</v>
      </c>
      <c r="M10" s="7" t="s">
        <v>40</v>
      </c>
      <c r="N10" s="7" t="s">
        <v>40</v>
      </c>
      <c r="O10" s="8" t="s">
        <v>41</v>
      </c>
      <c r="P10" s="8" t="s">
        <v>41</v>
      </c>
      <c r="Q10" s="7" t="s">
        <v>40</v>
      </c>
      <c r="R10" s="8" t="s">
        <v>41</v>
      </c>
      <c r="S10" s="8" t="s">
        <v>41</v>
      </c>
      <c r="T10" s="7" t="s">
        <v>40</v>
      </c>
      <c r="U10" s="7" t="s">
        <v>40</v>
      </c>
      <c r="V10" s="7" t="s">
        <v>40</v>
      </c>
      <c r="W10" s="7" t="s">
        <v>40</v>
      </c>
    </row>
    <row r="11" spans="1:23" x14ac:dyDescent="0.3">
      <c r="A11" s="21"/>
      <c r="B11" t="s">
        <v>3</v>
      </c>
      <c r="C11" s="7" t="s">
        <v>40</v>
      </c>
      <c r="D11" s="7" t="s">
        <v>40</v>
      </c>
      <c r="E11" s="8" t="s">
        <v>41</v>
      </c>
      <c r="F11" s="8" t="s">
        <v>41</v>
      </c>
      <c r="G11" s="8" t="s">
        <v>41</v>
      </c>
      <c r="H11" s="7" t="s">
        <v>40</v>
      </c>
      <c r="I11" s="8" t="s">
        <v>41</v>
      </c>
      <c r="J11" s="8" t="s">
        <v>41</v>
      </c>
      <c r="K11" s="7" t="s">
        <v>40</v>
      </c>
      <c r="L11" s="7" t="s">
        <v>40</v>
      </c>
      <c r="M11" s="7" t="s">
        <v>40</v>
      </c>
      <c r="N11" s="7" t="s">
        <v>40</v>
      </c>
      <c r="O11" s="8" t="s">
        <v>41</v>
      </c>
      <c r="P11" s="7" t="s">
        <v>40</v>
      </c>
      <c r="Q11" s="8" t="s">
        <v>41</v>
      </c>
      <c r="R11" s="9" t="s">
        <v>42</v>
      </c>
      <c r="S11" s="8" t="s">
        <v>41</v>
      </c>
      <c r="T11" s="7" t="s">
        <v>40</v>
      </c>
      <c r="U11" s="5"/>
      <c r="V11" s="5"/>
      <c r="W11" s="5"/>
    </row>
    <row r="12" spans="1:23" x14ac:dyDescent="0.3">
      <c r="A12" s="21"/>
      <c r="B12" t="s">
        <v>4</v>
      </c>
      <c r="C12" s="9" t="s">
        <v>42</v>
      </c>
      <c r="D12" s="9" t="s">
        <v>42</v>
      </c>
      <c r="E12" s="7" t="s">
        <v>40</v>
      </c>
      <c r="F12" s="7" t="s">
        <v>40</v>
      </c>
      <c r="G12" s="9" t="s">
        <v>42</v>
      </c>
      <c r="H12" s="9" t="s">
        <v>42</v>
      </c>
      <c r="I12" s="7" t="s">
        <v>40</v>
      </c>
      <c r="J12" s="9" t="s">
        <v>42</v>
      </c>
      <c r="K12" s="9" t="s">
        <v>42</v>
      </c>
      <c r="L12" s="9" t="s">
        <v>42</v>
      </c>
      <c r="M12" s="9" t="s">
        <v>42</v>
      </c>
      <c r="N12" s="9" t="s">
        <v>42</v>
      </c>
      <c r="O12" s="8" t="s">
        <v>41</v>
      </c>
      <c r="P12" s="7" t="s">
        <v>40</v>
      </c>
      <c r="Q12" s="9" t="s">
        <v>42</v>
      </c>
      <c r="R12" s="9" t="s">
        <v>42</v>
      </c>
      <c r="S12" s="7" t="s">
        <v>40</v>
      </c>
      <c r="T12" s="7" t="s">
        <v>40</v>
      </c>
      <c r="U12" s="5"/>
      <c r="V12" s="5"/>
      <c r="W12" s="5"/>
    </row>
    <row r="13" spans="1:23" x14ac:dyDescent="0.3">
      <c r="A13" s="21"/>
      <c r="B13" t="s">
        <v>74</v>
      </c>
      <c r="C13" s="9" t="s">
        <v>42</v>
      </c>
      <c r="D13" s="9" t="s">
        <v>42</v>
      </c>
      <c r="E13" s="9" t="s">
        <v>42</v>
      </c>
      <c r="F13" s="9" t="s">
        <v>42</v>
      </c>
      <c r="G13" s="7" t="s">
        <v>40</v>
      </c>
      <c r="H13" s="9" t="s">
        <v>42</v>
      </c>
      <c r="I13" s="9" t="s">
        <v>42</v>
      </c>
      <c r="J13" s="7" t="s">
        <v>40</v>
      </c>
      <c r="K13" s="9" t="s">
        <v>42</v>
      </c>
      <c r="L13" s="9" t="s">
        <v>42</v>
      </c>
      <c r="M13" s="9" t="s">
        <v>42</v>
      </c>
      <c r="N13" s="9" t="s">
        <v>42</v>
      </c>
      <c r="O13" s="9" t="s">
        <v>42</v>
      </c>
      <c r="P13" s="7" t="s">
        <v>40</v>
      </c>
      <c r="Q13" s="9" t="s">
        <v>42</v>
      </c>
      <c r="R13" s="9" t="s">
        <v>42</v>
      </c>
      <c r="S13" s="9" t="s">
        <v>42</v>
      </c>
      <c r="T13" s="7" t="s">
        <v>40</v>
      </c>
      <c r="U13" s="5"/>
      <c r="V13" s="5"/>
      <c r="W13" s="5"/>
    </row>
    <row r="14" spans="1:23" x14ac:dyDescent="0.3">
      <c r="A14" s="21"/>
      <c r="B14" t="s">
        <v>5</v>
      </c>
      <c r="C14" s="9" t="s">
        <v>42</v>
      </c>
      <c r="D14" s="9" t="s">
        <v>42</v>
      </c>
      <c r="E14" s="9" t="s">
        <v>42</v>
      </c>
      <c r="F14" s="9" t="s">
        <v>42</v>
      </c>
      <c r="G14" s="7" t="s">
        <v>40</v>
      </c>
      <c r="H14" s="8" t="s">
        <v>41</v>
      </c>
      <c r="I14" s="9" t="s">
        <v>42</v>
      </c>
      <c r="J14" s="7" t="s">
        <v>40</v>
      </c>
      <c r="K14" s="9" t="s">
        <v>42</v>
      </c>
      <c r="L14" s="9" t="s">
        <v>42</v>
      </c>
      <c r="M14" s="9" t="s">
        <v>42</v>
      </c>
      <c r="N14" s="9" t="s">
        <v>42</v>
      </c>
      <c r="O14" s="9" t="s">
        <v>42</v>
      </c>
      <c r="P14" s="7" t="s">
        <v>40</v>
      </c>
      <c r="Q14" s="9" t="s">
        <v>42</v>
      </c>
      <c r="R14" s="9" t="s">
        <v>42</v>
      </c>
      <c r="S14" s="9" t="s">
        <v>42</v>
      </c>
      <c r="T14" s="7" t="s">
        <v>40</v>
      </c>
      <c r="U14" s="5"/>
      <c r="V14" s="5"/>
      <c r="W14" s="5"/>
    </row>
    <row r="15" spans="1:23" x14ac:dyDescent="0.3">
      <c r="A15" s="21"/>
      <c r="B15" t="s">
        <v>6</v>
      </c>
      <c r="C15" s="9" t="s">
        <v>42</v>
      </c>
      <c r="D15" s="9" t="s">
        <v>42</v>
      </c>
      <c r="E15" s="8" t="s">
        <v>41</v>
      </c>
      <c r="F15" s="8" t="s">
        <v>41</v>
      </c>
      <c r="G15" s="9" t="s">
        <v>42</v>
      </c>
      <c r="H15" s="9" t="s">
        <v>42</v>
      </c>
      <c r="I15" s="8" t="s">
        <v>41</v>
      </c>
      <c r="J15" s="8" t="s">
        <v>41</v>
      </c>
      <c r="K15" s="9" t="s">
        <v>42</v>
      </c>
      <c r="L15" s="9" t="s">
        <v>42</v>
      </c>
      <c r="M15" s="9" t="s">
        <v>42</v>
      </c>
      <c r="N15" s="9" t="s">
        <v>42</v>
      </c>
      <c r="O15" s="9" t="s">
        <v>42</v>
      </c>
      <c r="P15" s="7" t="s">
        <v>40</v>
      </c>
      <c r="Q15" s="9" t="s">
        <v>42</v>
      </c>
      <c r="R15" s="9" t="s">
        <v>42</v>
      </c>
      <c r="S15" s="8" t="s">
        <v>41</v>
      </c>
      <c r="T15" s="7" t="s">
        <v>40</v>
      </c>
      <c r="U15" s="5"/>
      <c r="V15" s="5"/>
      <c r="W15" s="5"/>
    </row>
    <row r="16" spans="1:23" x14ac:dyDescent="0.3">
      <c r="A16" s="21"/>
      <c r="B16" t="s">
        <v>75</v>
      </c>
      <c r="C16" s="7" t="s">
        <v>40</v>
      </c>
      <c r="D16" s="7" t="s">
        <v>40</v>
      </c>
      <c r="E16" s="8" t="s">
        <v>41</v>
      </c>
      <c r="F16" s="8" t="s">
        <v>41</v>
      </c>
      <c r="G16" s="9" t="s">
        <v>42</v>
      </c>
      <c r="H16" s="7" t="s">
        <v>40</v>
      </c>
      <c r="I16" s="8" t="s">
        <v>41</v>
      </c>
      <c r="J16" s="9" t="s">
        <v>42</v>
      </c>
      <c r="K16" s="8" t="s">
        <v>41</v>
      </c>
      <c r="L16" s="9" t="s">
        <v>42</v>
      </c>
      <c r="M16" s="9" t="s">
        <v>42</v>
      </c>
      <c r="N16" s="7" t="s">
        <v>40</v>
      </c>
      <c r="O16" s="8" t="s">
        <v>41</v>
      </c>
      <c r="P16" s="7" t="s">
        <v>40</v>
      </c>
      <c r="Q16" s="8" t="s">
        <v>41</v>
      </c>
      <c r="R16" s="9" t="s">
        <v>42</v>
      </c>
      <c r="S16" s="8" t="s">
        <v>41</v>
      </c>
      <c r="T16" s="7" t="s">
        <v>40</v>
      </c>
      <c r="U16" s="13"/>
      <c r="V16" s="5"/>
      <c r="W16" s="5"/>
    </row>
    <row r="17" spans="1:23" x14ac:dyDescent="0.3">
      <c r="A17" s="21"/>
      <c r="B17" t="s">
        <v>76</v>
      </c>
      <c r="C17" s="8" t="s">
        <v>41</v>
      </c>
      <c r="D17" s="8" t="s">
        <v>41</v>
      </c>
      <c r="E17" s="8" t="s">
        <v>41</v>
      </c>
      <c r="F17" s="8" t="s">
        <v>41</v>
      </c>
      <c r="G17" s="8" t="s">
        <v>41</v>
      </c>
      <c r="H17" s="8" t="s">
        <v>41</v>
      </c>
      <c r="I17" s="8" t="s">
        <v>41</v>
      </c>
      <c r="J17" s="8" t="s">
        <v>41</v>
      </c>
      <c r="K17" s="9" t="s">
        <v>42</v>
      </c>
      <c r="L17" s="9" t="s">
        <v>42</v>
      </c>
      <c r="M17" s="9" t="s">
        <v>42</v>
      </c>
      <c r="N17" s="8" t="s">
        <v>41</v>
      </c>
      <c r="O17" s="7" t="s">
        <v>40</v>
      </c>
      <c r="P17" s="8" t="s">
        <v>41</v>
      </c>
      <c r="Q17" s="8" t="s">
        <v>41</v>
      </c>
      <c r="R17" s="9" t="s">
        <v>42</v>
      </c>
      <c r="S17" s="8" t="s">
        <v>41</v>
      </c>
      <c r="T17" s="7" t="s">
        <v>40</v>
      </c>
      <c r="U17" s="13"/>
      <c r="V17" s="5"/>
      <c r="W17" s="5"/>
    </row>
    <row r="18" spans="1:23" x14ac:dyDescent="0.3">
      <c r="A18" s="21"/>
      <c r="B18" s="1" t="s">
        <v>35</v>
      </c>
      <c r="C18" s="12"/>
      <c r="D18" s="12"/>
      <c r="E18" s="12"/>
      <c r="F18" s="12"/>
      <c r="G18" s="12"/>
      <c r="H18" s="12"/>
      <c r="I18" s="12"/>
      <c r="J18" s="12"/>
      <c r="K18" s="12"/>
      <c r="L18" s="12"/>
      <c r="M18" s="12"/>
      <c r="N18" s="12"/>
      <c r="O18" s="12"/>
      <c r="P18" s="12"/>
      <c r="Q18" s="12"/>
      <c r="R18" s="12"/>
      <c r="S18" s="12"/>
      <c r="T18" s="12"/>
      <c r="U18" s="10"/>
      <c r="V18" s="10"/>
      <c r="W18" s="10"/>
    </row>
    <row r="19" spans="1:23" x14ac:dyDescent="0.3">
      <c r="A19" s="21"/>
      <c r="B19" t="s">
        <v>54</v>
      </c>
      <c r="C19" s="5" t="s">
        <v>82</v>
      </c>
      <c r="D19" s="5" t="s">
        <v>82</v>
      </c>
      <c r="E19" s="5" t="s">
        <v>82</v>
      </c>
      <c r="F19" s="5" t="s">
        <v>82</v>
      </c>
      <c r="G19" s="5" t="s">
        <v>82</v>
      </c>
      <c r="H19" s="5" t="s">
        <v>82</v>
      </c>
      <c r="I19" s="5" t="s">
        <v>82</v>
      </c>
      <c r="J19" s="5" t="s">
        <v>82</v>
      </c>
      <c r="K19" s="5" t="s">
        <v>122</v>
      </c>
      <c r="L19" s="5" t="s">
        <v>114</v>
      </c>
      <c r="M19" s="5" t="s">
        <v>82</v>
      </c>
      <c r="N19" s="28">
        <v>2000</v>
      </c>
      <c r="O19" s="5" t="s">
        <v>134</v>
      </c>
      <c r="P19" s="5" t="s">
        <v>47</v>
      </c>
      <c r="Q19" s="5" t="s">
        <v>37</v>
      </c>
      <c r="R19" s="5" t="s">
        <v>82</v>
      </c>
      <c r="S19" s="5" t="s">
        <v>82</v>
      </c>
      <c r="T19" s="5"/>
      <c r="U19" s="5"/>
      <c r="V19" s="5"/>
      <c r="W19" s="5"/>
    </row>
    <row r="20" spans="1:23" x14ac:dyDescent="0.3">
      <c r="A20" s="21"/>
      <c r="B20" t="s">
        <v>55</v>
      </c>
      <c r="C20" s="5" t="s">
        <v>82</v>
      </c>
      <c r="D20" s="5" t="s">
        <v>82</v>
      </c>
      <c r="E20" s="5" t="s">
        <v>82</v>
      </c>
      <c r="F20" s="5" t="s">
        <v>82</v>
      </c>
      <c r="G20" s="5" t="s">
        <v>82</v>
      </c>
      <c r="H20" s="5" t="s">
        <v>82</v>
      </c>
      <c r="I20" s="5" t="s">
        <v>82</v>
      </c>
      <c r="J20" s="5" t="s">
        <v>82</v>
      </c>
      <c r="K20" s="5" t="s">
        <v>121</v>
      </c>
      <c r="L20" s="5" t="s">
        <v>114</v>
      </c>
      <c r="M20" s="5" t="s">
        <v>111</v>
      </c>
      <c r="N20" s="28">
        <v>1500</v>
      </c>
      <c r="O20" s="5" t="s">
        <v>82</v>
      </c>
      <c r="P20" s="5" t="s">
        <v>48</v>
      </c>
      <c r="Q20" s="5" t="s">
        <v>38</v>
      </c>
      <c r="R20" s="5" t="s">
        <v>37</v>
      </c>
      <c r="S20" s="5" t="s">
        <v>82</v>
      </c>
      <c r="T20" s="5"/>
      <c r="U20" s="5"/>
      <c r="V20" s="5"/>
      <c r="W20" s="5"/>
    </row>
    <row r="21" spans="1:23" x14ac:dyDescent="0.3">
      <c r="A21" s="21"/>
      <c r="B21" t="s">
        <v>94</v>
      </c>
      <c r="C21" s="5" t="s">
        <v>101</v>
      </c>
      <c r="D21" s="5" t="s">
        <v>95</v>
      </c>
      <c r="E21" s="5" t="s">
        <v>101</v>
      </c>
      <c r="F21" s="5" t="s">
        <v>102</v>
      </c>
      <c r="G21" s="5" t="s">
        <v>101</v>
      </c>
      <c r="H21" s="5" t="s">
        <v>101</v>
      </c>
      <c r="I21" s="5" t="s">
        <v>101</v>
      </c>
      <c r="J21" s="5" t="s">
        <v>101</v>
      </c>
      <c r="K21" s="5" t="s">
        <v>120</v>
      </c>
      <c r="L21" s="5" t="s">
        <v>19</v>
      </c>
      <c r="M21" s="5" t="s">
        <v>112</v>
      </c>
      <c r="N21" s="5" t="s">
        <v>123</v>
      </c>
      <c r="O21" s="5" t="s">
        <v>135</v>
      </c>
      <c r="P21" s="5" t="s">
        <v>101</v>
      </c>
      <c r="Q21" s="5" t="s">
        <v>101</v>
      </c>
      <c r="R21" s="5" t="s">
        <v>139</v>
      </c>
      <c r="S21" s="5" t="s">
        <v>140</v>
      </c>
      <c r="T21" s="5"/>
      <c r="U21" s="5"/>
      <c r="V21" s="5"/>
      <c r="W21" s="5"/>
    </row>
    <row r="22" spans="1:23" x14ac:dyDescent="0.3">
      <c r="A22" s="21"/>
      <c r="B22" s="1" t="s">
        <v>36</v>
      </c>
      <c r="C22" s="10"/>
      <c r="D22" s="10"/>
      <c r="E22" s="10"/>
      <c r="F22" s="10"/>
      <c r="G22" s="10"/>
      <c r="H22" s="10"/>
      <c r="I22" s="10"/>
      <c r="J22" s="10"/>
      <c r="K22" s="10"/>
      <c r="L22" s="10"/>
      <c r="M22" s="10"/>
      <c r="N22" s="10"/>
      <c r="O22" s="10"/>
      <c r="P22" s="10"/>
      <c r="Q22" s="10"/>
      <c r="R22" s="10"/>
      <c r="S22" s="10"/>
      <c r="T22" s="10"/>
      <c r="U22" s="10"/>
      <c r="V22" s="10"/>
      <c r="W22" s="10"/>
    </row>
    <row r="23" spans="1:23" x14ac:dyDescent="0.3">
      <c r="A23" s="21"/>
      <c r="B23" t="s">
        <v>56</v>
      </c>
      <c r="C23" s="5" t="s">
        <v>77</v>
      </c>
      <c r="D23" s="5" t="s">
        <v>77</v>
      </c>
      <c r="E23" s="5" t="s">
        <v>77</v>
      </c>
      <c r="F23" s="5" t="s">
        <v>77</v>
      </c>
      <c r="G23" s="5" t="s">
        <v>77</v>
      </c>
      <c r="H23" s="5" t="s">
        <v>40</v>
      </c>
      <c r="I23" s="5" t="s">
        <v>40</v>
      </c>
      <c r="J23" s="5" t="s">
        <v>40</v>
      </c>
      <c r="K23" s="5" t="s">
        <v>42</v>
      </c>
      <c r="L23" s="5" t="s">
        <v>42</v>
      </c>
      <c r="M23" s="5" t="s">
        <v>42</v>
      </c>
      <c r="N23" s="5" t="s">
        <v>42</v>
      </c>
      <c r="O23" s="5" t="s">
        <v>40</v>
      </c>
      <c r="P23" s="5" t="s">
        <v>40</v>
      </c>
      <c r="Q23" s="5" t="s">
        <v>40</v>
      </c>
      <c r="R23" s="5" t="s">
        <v>40</v>
      </c>
      <c r="S23" s="5" t="s">
        <v>40</v>
      </c>
      <c r="T23" s="5"/>
      <c r="U23" s="5"/>
      <c r="V23" s="5"/>
      <c r="W23" s="5"/>
    </row>
    <row r="24" spans="1:23" x14ac:dyDescent="0.3">
      <c r="A24" s="21"/>
      <c r="B24" t="s">
        <v>57</v>
      </c>
      <c r="C24" s="5" t="s">
        <v>78</v>
      </c>
      <c r="D24" s="5" t="s">
        <v>78</v>
      </c>
      <c r="E24" s="5" t="s">
        <v>78</v>
      </c>
      <c r="F24" s="5" t="s">
        <v>78</v>
      </c>
      <c r="G24" s="5" t="s">
        <v>78</v>
      </c>
      <c r="H24" s="5" t="s">
        <v>78</v>
      </c>
      <c r="I24" s="5" t="s">
        <v>78</v>
      </c>
      <c r="J24" s="5" t="s">
        <v>117</v>
      </c>
      <c r="K24" s="10"/>
      <c r="L24" s="10"/>
      <c r="M24" s="10"/>
      <c r="N24" s="5" t="s">
        <v>126</v>
      </c>
      <c r="O24" s="5" t="s">
        <v>46</v>
      </c>
      <c r="P24" s="5" t="s">
        <v>46</v>
      </c>
      <c r="Q24" s="5" t="s">
        <v>53</v>
      </c>
      <c r="R24" s="5" t="s">
        <v>53</v>
      </c>
      <c r="S24" s="5" t="s">
        <v>46</v>
      </c>
      <c r="T24" s="5"/>
      <c r="U24" s="5"/>
      <c r="V24" s="5"/>
      <c r="W24" s="5"/>
    </row>
    <row r="25" spans="1:23" x14ac:dyDescent="0.3">
      <c r="A25" s="21"/>
      <c r="B25" t="s">
        <v>58</v>
      </c>
      <c r="C25" s="5" t="s">
        <v>83</v>
      </c>
      <c r="D25" s="5" t="s">
        <v>84</v>
      </c>
      <c r="E25" s="5" t="s">
        <v>100</v>
      </c>
      <c r="F25" s="5" t="s">
        <v>100</v>
      </c>
      <c r="G25" s="5" t="s">
        <v>14</v>
      </c>
      <c r="H25" s="5" t="s">
        <v>16</v>
      </c>
      <c r="I25" s="5" t="s">
        <v>17</v>
      </c>
      <c r="J25" s="5" t="s">
        <v>118</v>
      </c>
      <c r="K25" s="10"/>
      <c r="L25" s="10"/>
      <c r="M25" s="10"/>
      <c r="N25" s="5" t="s">
        <v>29</v>
      </c>
      <c r="O25" s="5" t="s">
        <v>136</v>
      </c>
      <c r="P25" s="5" t="s">
        <v>49</v>
      </c>
      <c r="Q25" s="5" t="s">
        <v>25</v>
      </c>
      <c r="R25" s="5" t="s">
        <v>25</v>
      </c>
      <c r="S25" s="5" t="s">
        <v>27</v>
      </c>
      <c r="T25" s="5"/>
      <c r="U25" s="5"/>
      <c r="V25" s="5"/>
      <c r="W25" s="5"/>
    </row>
    <row r="26" spans="1:23" x14ac:dyDescent="0.3">
      <c r="A26" s="21"/>
      <c r="B26" t="s">
        <v>59</v>
      </c>
      <c r="C26" s="15" t="s">
        <v>88</v>
      </c>
      <c r="D26" s="15" t="s">
        <v>88</v>
      </c>
      <c r="E26" s="15">
        <v>1295</v>
      </c>
      <c r="F26" s="15">
        <v>1295</v>
      </c>
      <c r="G26" s="15">
        <v>2200</v>
      </c>
      <c r="H26" s="15" t="s">
        <v>105</v>
      </c>
      <c r="I26" s="11" t="s">
        <v>105</v>
      </c>
      <c r="J26" s="15" t="s">
        <v>119</v>
      </c>
      <c r="K26" s="27"/>
      <c r="L26" s="27"/>
      <c r="M26" s="27"/>
      <c r="N26" s="15" t="s">
        <v>127</v>
      </c>
      <c r="O26" s="15" t="s">
        <v>133</v>
      </c>
      <c r="P26" s="15">
        <v>1795</v>
      </c>
      <c r="Q26" s="15" t="s">
        <v>138</v>
      </c>
      <c r="R26" s="15" t="s">
        <v>138</v>
      </c>
      <c r="S26" s="15">
        <v>1395</v>
      </c>
      <c r="T26" s="15"/>
      <c r="U26" s="15"/>
      <c r="V26" s="15"/>
      <c r="W26" s="15"/>
    </row>
    <row r="27" spans="1:23" x14ac:dyDescent="0.3">
      <c r="A27" s="21"/>
      <c r="B27" s="1" t="s">
        <v>8</v>
      </c>
      <c r="C27" s="10"/>
      <c r="D27" s="10"/>
      <c r="E27" s="10"/>
      <c r="F27" s="10"/>
      <c r="G27" s="10"/>
      <c r="H27" s="10"/>
      <c r="I27" s="10"/>
      <c r="J27" s="10"/>
      <c r="K27" s="10"/>
      <c r="L27" s="10"/>
      <c r="M27" s="10"/>
      <c r="N27" s="10"/>
      <c r="O27" s="10"/>
      <c r="P27" s="10"/>
      <c r="Q27" s="10"/>
      <c r="R27" s="10"/>
      <c r="S27" s="10"/>
      <c r="T27" s="10"/>
      <c r="U27" s="10"/>
      <c r="V27" s="10"/>
      <c r="W27" s="10"/>
    </row>
    <row r="28" spans="1:23" x14ac:dyDescent="0.3">
      <c r="A28" s="21"/>
      <c r="B28" t="s">
        <v>60</v>
      </c>
      <c r="C28" s="5" t="s">
        <v>40</v>
      </c>
      <c r="D28" s="5" t="s">
        <v>40</v>
      </c>
      <c r="E28" s="5" t="s">
        <v>40</v>
      </c>
      <c r="F28" s="5" t="s">
        <v>40</v>
      </c>
      <c r="G28" s="5" t="s">
        <v>40</v>
      </c>
      <c r="H28" s="5" t="s">
        <v>40</v>
      </c>
      <c r="I28" s="5" t="s">
        <v>42</v>
      </c>
      <c r="J28" s="5" t="s">
        <v>40</v>
      </c>
      <c r="K28" s="5" t="s">
        <v>42</v>
      </c>
      <c r="L28" s="5" t="s">
        <v>42</v>
      </c>
      <c r="M28" s="5" t="s">
        <v>42</v>
      </c>
      <c r="N28" s="5" t="s">
        <v>40</v>
      </c>
      <c r="O28" s="5" t="s">
        <v>40</v>
      </c>
      <c r="P28" s="5" t="s">
        <v>40</v>
      </c>
      <c r="Q28" s="5" t="s">
        <v>40</v>
      </c>
      <c r="R28" s="5" t="s">
        <v>40</v>
      </c>
      <c r="S28" s="5" t="s">
        <v>40</v>
      </c>
      <c r="T28" s="5"/>
      <c r="U28" s="5"/>
      <c r="V28" s="5"/>
      <c r="W28" s="5"/>
    </row>
    <row r="29" spans="1:23" x14ac:dyDescent="0.3">
      <c r="A29" s="21"/>
      <c r="B29" t="s">
        <v>61</v>
      </c>
      <c r="C29" s="5">
        <v>80</v>
      </c>
      <c r="D29" s="5" t="s">
        <v>67</v>
      </c>
      <c r="E29" s="5">
        <v>80</v>
      </c>
      <c r="F29" s="5" t="s">
        <v>67</v>
      </c>
      <c r="G29" s="5">
        <v>80</v>
      </c>
      <c r="H29" s="5">
        <v>35</v>
      </c>
      <c r="I29" s="10"/>
      <c r="J29" s="5" t="s">
        <v>67</v>
      </c>
      <c r="K29" s="10"/>
      <c r="L29" s="10"/>
      <c r="M29" s="10"/>
      <c r="N29" s="5">
        <v>120</v>
      </c>
      <c r="O29" s="5" t="s">
        <v>67</v>
      </c>
      <c r="P29" s="5" t="s">
        <v>67</v>
      </c>
      <c r="Q29" s="5">
        <v>200</v>
      </c>
      <c r="R29" s="5">
        <v>200</v>
      </c>
      <c r="S29" s="5" t="s">
        <v>67</v>
      </c>
      <c r="T29" s="5"/>
      <c r="U29" s="5"/>
      <c r="V29" s="5"/>
      <c r="W29" s="5"/>
    </row>
    <row r="30" spans="1:23" x14ac:dyDescent="0.3">
      <c r="A30" s="21"/>
      <c r="B30" t="s">
        <v>89</v>
      </c>
      <c r="C30" s="5" t="s">
        <v>90</v>
      </c>
      <c r="D30" s="5" t="s">
        <v>92</v>
      </c>
      <c r="E30" s="5" t="s">
        <v>99</v>
      </c>
      <c r="F30" s="5" t="s">
        <v>92</v>
      </c>
      <c r="G30" s="5" t="s">
        <v>99</v>
      </c>
      <c r="H30" s="5" t="s">
        <v>106</v>
      </c>
      <c r="I30" s="10"/>
      <c r="J30" s="5" t="s">
        <v>67</v>
      </c>
      <c r="K30" s="10"/>
      <c r="L30" s="10"/>
      <c r="M30" s="10"/>
      <c r="N30" s="5" t="s">
        <v>128</v>
      </c>
      <c r="O30" s="5" t="s">
        <v>67</v>
      </c>
      <c r="P30" s="5" t="s">
        <v>67</v>
      </c>
      <c r="Q30" s="5" t="s">
        <v>128</v>
      </c>
      <c r="R30" s="5" t="s">
        <v>128</v>
      </c>
      <c r="S30" s="5" t="s">
        <v>67</v>
      </c>
      <c r="T30" s="5"/>
      <c r="U30" s="5"/>
      <c r="V30" s="5"/>
      <c r="W30" s="5"/>
    </row>
    <row r="31" spans="1:23" x14ac:dyDescent="0.3">
      <c r="A31" s="21"/>
      <c r="B31" t="s">
        <v>79</v>
      </c>
      <c r="C31" s="5" t="s">
        <v>80</v>
      </c>
      <c r="D31" s="5" t="s">
        <v>93</v>
      </c>
      <c r="E31" s="5" t="s">
        <v>80</v>
      </c>
      <c r="F31" s="5" t="s">
        <v>93</v>
      </c>
      <c r="G31" s="5" t="s">
        <v>103</v>
      </c>
      <c r="H31" s="5" t="s">
        <v>107</v>
      </c>
      <c r="I31" s="10"/>
      <c r="J31" s="5" t="s">
        <v>67</v>
      </c>
      <c r="K31" s="10"/>
      <c r="L31" s="10"/>
      <c r="M31" s="10"/>
      <c r="N31" s="5" t="s">
        <v>107</v>
      </c>
      <c r="O31" s="5" t="s">
        <v>107</v>
      </c>
      <c r="P31" s="5" t="s">
        <v>107</v>
      </c>
      <c r="Q31" s="5" t="s">
        <v>107</v>
      </c>
      <c r="R31" s="5" t="s">
        <v>107</v>
      </c>
      <c r="S31" s="5" t="s">
        <v>107</v>
      </c>
      <c r="T31" s="5"/>
      <c r="U31" s="5"/>
      <c r="V31" s="5"/>
      <c r="W31" s="5"/>
    </row>
    <row r="32" spans="1:23" x14ac:dyDescent="0.3">
      <c r="A32" s="21"/>
      <c r="B32" t="s">
        <v>62</v>
      </c>
      <c r="C32" s="5" t="s">
        <v>52</v>
      </c>
      <c r="D32" s="5" t="s">
        <v>52</v>
      </c>
      <c r="E32" s="5" t="s">
        <v>52</v>
      </c>
      <c r="F32" s="5" t="s">
        <v>52</v>
      </c>
      <c r="G32" s="5" t="s">
        <v>52</v>
      </c>
      <c r="H32" s="5" t="s">
        <v>52</v>
      </c>
      <c r="I32" s="10"/>
      <c r="J32" s="5" t="s">
        <v>67</v>
      </c>
      <c r="K32" s="10"/>
      <c r="L32" s="10"/>
      <c r="M32" s="10"/>
      <c r="N32" s="5" t="s">
        <v>125</v>
      </c>
      <c r="O32" s="5" t="s">
        <v>52</v>
      </c>
      <c r="P32" s="5" t="s">
        <v>52</v>
      </c>
      <c r="Q32" s="5" t="s">
        <v>52</v>
      </c>
      <c r="R32" s="5" t="s">
        <v>52</v>
      </c>
      <c r="S32" s="5" t="s">
        <v>52</v>
      </c>
      <c r="T32" s="5"/>
      <c r="U32" s="5"/>
      <c r="V32" s="5"/>
      <c r="W32" s="5"/>
    </row>
    <row r="33" spans="1:23" x14ac:dyDescent="0.3">
      <c r="A33" s="21"/>
      <c r="B33" t="s">
        <v>91</v>
      </c>
      <c r="C33" s="14">
        <v>0.85</v>
      </c>
      <c r="D33" s="14">
        <v>0.85</v>
      </c>
      <c r="E33" s="14">
        <v>0.85</v>
      </c>
      <c r="F33" s="14">
        <v>0.85</v>
      </c>
      <c r="G33" s="14">
        <v>0.85</v>
      </c>
      <c r="H33" s="14">
        <v>0.69</v>
      </c>
      <c r="I33" s="10"/>
      <c r="J33" s="5" t="s">
        <v>67</v>
      </c>
      <c r="K33" s="10"/>
      <c r="L33" s="10"/>
      <c r="M33" s="10"/>
      <c r="N33" s="5" t="s">
        <v>67</v>
      </c>
      <c r="O33" s="5" t="s">
        <v>104</v>
      </c>
      <c r="P33" s="5" t="s">
        <v>104</v>
      </c>
      <c r="Q33" s="5" t="s">
        <v>104</v>
      </c>
      <c r="R33" s="5" t="s">
        <v>104</v>
      </c>
      <c r="S33" s="5" t="s">
        <v>104</v>
      </c>
      <c r="T33" s="5"/>
      <c r="U33" s="5"/>
      <c r="V33" s="5"/>
      <c r="W33" s="5"/>
    </row>
    <row r="34" spans="1:23" x14ac:dyDescent="0.3">
      <c r="A34" s="21"/>
      <c r="B34" t="s">
        <v>63</v>
      </c>
      <c r="C34" s="11">
        <v>150</v>
      </c>
      <c r="D34" s="11">
        <v>500</v>
      </c>
      <c r="E34" s="11">
        <v>200</v>
      </c>
      <c r="F34" s="11">
        <v>500</v>
      </c>
      <c r="G34" s="11">
        <v>200</v>
      </c>
      <c r="H34" s="11">
        <v>150</v>
      </c>
      <c r="I34" s="10"/>
      <c r="J34" s="5" t="s">
        <v>51</v>
      </c>
      <c r="K34" s="13" t="s">
        <v>115</v>
      </c>
      <c r="L34" s="5" t="s">
        <v>115</v>
      </c>
      <c r="M34" s="5" t="s">
        <v>113</v>
      </c>
      <c r="N34" s="5" t="s">
        <v>124</v>
      </c>
      <c r="O34" s="5" t="s">
        <v>51</v>
      </c>
      <c r="P34" s="5" t="s">
        <v>51</v>
      </c>
      <c r="Q34" s="5" t="s">
        <v>51</v>
      </c>
      <c r="R34" s="5" t="s">
        <v>51</v>
      </c>
      <c r="S34" s="5" t="s">
        <v>51</v>
      </c>
      <c r="T34" s="5"/>
      <c r="U34" s="5"/>
      <c r="V34" s="5"/>
      <c r="W34" s="5"/>
    </row>
    <row r="35" spans="1:23" x14ac:dyDescent="0.3">
      <c r="A35" s="21"/>
      <c r="B35" s="1" t="s">
        <v>64</v>
      </c>
      <c r="C35" s="10"/>
      <c r="D35" s="10"/>
      <c r="E35" s="10"/>
      <c r="F35" s="10"/>
      <c r="G35" s="10"/>
      <c r="H35" s="10"/>
      <c r="I35" s="10"/>
      <c r="J35" s="10"/>
      <c r="K35" s="10"/>
      <c r="L35" s="10"/>
      <c r="M35" s="10"/>
      <c r="N35" s="10"/>
      <c r="O35" s="10"/>
      <c r="P35" s="10"/>
      <c r="Q35" s="10"/>
      <c r="R35" s="10"/>
      <c r="S35" s="10"/>
      <c r="T35" s="10"/>
      <c r="U35" s="10"/>
      <c r="V35" s="10"/>
      <c r="W35" s="10"/>
    </row>
    <row r="36" spans="1:23" x14ac:dyDescent="0.3">
      <c r="A36" s="21"/>
      <c r="B36" t="s">
        <v>65</v>
      </c>
      <c r="C36" s="15">
        <v>150</v>
      </c>
      <c r="D36" s="15">
        <v>500</v>
      </c>
      <c r="E36" s="15">
        <v>200</v>
      </c>
      <c r="F36" s="15">
        <v>500</v>
      </c>
      <c r="G36" s="15">
        <v>200</v>
      </c>
      <c r="H36" s="15">
        <v>150</v>
      </c>
      <c r="I36" s="27"/>
      <c r="J36" s="15" t="s">
        <v>67</v>
      </c>
      <c r="K36" s="27"/>
      <c r="L36" s="15">
        <v>250</v>
      </c>
      <c r="M36" s="27"/>
      <c r="N36" s="5" t="s">
        <v>124</v>
      </c>
      <c r="O36" s="15">
        <v>50</v>
      </c>
      <c r="P36" s="15">
        <v>50</v>
      </c>
      <c r="Q36" s="15">
        <v>250</v>
      </c>
      <c r="R36" s="15">
        <v>250</v>
      </c>
      <c r="S36" s="15">
        <v>50</v>
      </c>
      <c r="T36" s="15"/>
      <c r="U36" s="15"/>
      <c r="V36" s="15"/>
      <c r="W36" s="15"/>
    </row>
    <row r="37" spans="1:23" x14ac:dyDescent="0.3">
      <c r="A37" s="21"/>
      <c r="B37" t="s">
        <v>66</v>
      </c>
      <c r="C37" s="10"/>
      <c r="D37" s="10"/>
      <c r="E37" s="10"/>
      <c r="F37" s="10"/>
      <c r="G37" s="10"/>
      <c r="H37" s="5" t="s">
        <v>109</v>
      </c>
      <c r="I37" s="10"/>
      <c r="J37" s="5" t="s">
        <v>67</v>
      </c>
      <c r="K37" s="10"/>
      <c r="L37" s="5" t="s">
        <v>116</v>
      </c>
      <c r="M37" s="10"/>
      <c r="N37" s="5" t="s">
        <v>129</v>
      </c>
      <c r="O37" s="5" t="s">
        <v>68</v>
      </c>
      <c r="P37" s="5" t="s">
        <v>68</v>
      </c>
      <c r="Q37" s="5" t="s">
        <v>137</v>
      </c>
      <c r="R37" s="5" t="s">
        <v>137</v>
      </c>
      <c r="S37" s="5" t="s">
        <v>68</v>
      </c>
      <c r="T37" s="5"/>
      <c r="U37" s="5"/>
      <c r="V37" s="5"/>
      <c r="W37" s="5"/>
    </row>
    <row r="38" spans="1:23" x14ac:dyDescent="0.3">
      <c r="A38" s="21"/>
      <c r="B38" t="s">
        <v>69</v>
      </c>
      <c r="C38" s="10"/>
      <c r="D38" s="10"/>
      <c r="E38" s="10"/>
      <c r="F38" s="10"/>
      <c r="G38" s="10"/>
      <c r="H38" s="5">
        <v>2</v>
      </c>
      <c r="I38" s="10"/>
      <c r="J38" s="5" t="s">
        <v>67</v>
      </c>
      <c r="K38" s="10"/>
      <c r="L38" s="10"/>
      <c r="M38" s="10"/>
      <c r="N38" s="5">
        <v>2</v>
      </c>
      <c r="O38" s="5" t="s">
        <v>48</v>
      </c>
      <c r="P38" s="5" t="s">
        <v>48</v>
      </c>
      <c r="Q38" s="5" t="s">
        <v>48</v>
      </c>
      <c r="R38" s="5" t="s">
        <v>48</v>
      </c>
      <c r="S38" s="5" t="s">
        <v>48</v>
      </c>
      <c r="T38" s="5"/>
      <c r="U38" s="5"/>
      <c r="V38" s="5"/>
      <c r="W38" s="5"/>
    </row>
    <row r="39" spans="1:23" x14ac:dyDescent="0.3">
      <c r="A39" s="21"/>
      <c r="B39" s="1" t="s">
        <v>50</v>
      </c>
      <c r="C39" s="10"/>
      <c r="D39" s="10"/>
      <c r="E39" s="10"/>
      <c r="F39" s="10"/>
      <c r="G39" s="10"/>
      <c r="H39" s="10"/>
      <c r="I39" s="10"/>
      <c r="J39" s="10"/>
      <c r="K39" s="10"/>
      <c r="L39" s="10" t="s">
        <v>110</v>
      </c>
      <c r="M39" s="10"/>
      <c r="N39" s="10"/>
      <c r="O39" s="10"/>
      <c r="P39" s="10"/>
      <c r="Q39" s="10"/>
      <c r="R39" s="10"/>
      <c r="S39" s="10"/>
      <c r="T39" s="10"/>
      <c r="U39" s="10"/>
      <c r="V39" s="10"/>
      <c r="W39" s="10"/>
    </row>
    <row r="40" spans="1:23" x14ac:dyDescent="0.3">
      <c r="A40" s="21"/>
      <c r="B40" t="s">
        <v>70</v>
      </c>
      <c r="C40" s="5" t="s">
        <v>42</v>
      </c>
      <c r="D40" s="5" t="s">
        <v>42</v>
      </c>
      <c r="E40" s="5" t="s">
        <v>42</v>
      </c>
      <c r="F40" s="5" t="s">
        <v>42</v>
      </c>
      <c r="G40" s="5" t="s">
        <v>42</v>
      </c>
      <c r="H40" s="5" t="s">
        <v>40</v>
      </c>
      <c r="I40" s="5" t="s">
        <v>40</v>
      </c>
      <c r="J40" s="5" t="s">
        <v>40</v>
      </c>
      <c r="K40" s="5" t="s">
        <v>40</v>
      </c>
      <c r="L40" s="5" t="s">
        <v>40</v>
      </c>
      <c r="M40" s="5" t="s">
        <v>40</v>
      </c>
      <c r="N40" s="5" t="s">
        <v>40</v>
      </c>
      <c r="O40" s="5" t="s">
        <v>40</v>
      </c>
      <c r="P40" s="5" t="s">
        <v>40</v>
      </c>
      <c r="Q40" s="5" t="s">
        <v>40</v>
      </c>
      <c r="R40" s="5" t="s">
        <v>40</v>
      </c>
      <c r="S40" s="5" t="s">
        <v>40</v>
      </c>
      <c r="T40" s="5"/>
      <c r="U40" s="5"/>
      <c r="V40" s="5"/>
      <c r="W40" s="5"/>
    </row>
    <row r="41" spans="1:23" x14ac:dyDescent="0.3">
      <c r="A41" s="21"/>
      <c r="B41" t="s">
        <v>71</v>
      </c>
      <c r="C41" s="10"/>
      <c r="D41" s="10"/>
      <c r="E41" s="10"/>
      <c r="F41" s="10"/>
      <c r="G41" s="10"/>
      <c r="H41" s="5" t="s">
        <v>108</v>
      </c>
      <c r="I41" s="5" t="s">
        <v>108</v>
      </c>
      <c r="J41" s="5" t="s">
        <v>108</v>
      </c>
      <c r="K41" s="5" t="s">
        <v>108</v>
      </c>
      <c r="L41" s="5" t="s">
        <v>73</v>
      </c>
      <c r="M41" s="5" t="s">
        <v>73</v>
      </c>
      <c r="N41" s="5" t="s">
        <v>130</v>
      </c>
      <c r="O41" s="5" t="s">
        <v>73</v>
      </c>
      <c r="P41" s="5" t="s">
        <v>73</v>
      </c>
      <c r="Q41" s="5" t="s">
        <v>73</v>
      </c>
      <c r="R41" s="5" t="s">
        <v>67</v>
      </c>
      <c r="S41" s="5" t="s">
        <v>73</v>
      </c>
      <c r="T41" s="5"/>
      <c r="U41" s="5"/>
      <c r="V41" s="5"/>
      <c r="W41" s="5"/>
    </row>
    <row r="42" spans="1:23" x14ac:dyDescent="0.3">
      <c r="A42" s="21"/>
      <c r="B42" t="s">
        <v>72</v>
      </c>
      <c r="C42" s="10"/>
      <c r="D42" s="10"/>
      <c r="E42" s="10"/>
      <c r="F42" s="10"/>
      <c r="G42" s="10"/>
      <c r="H42" s="11">
        <v>100</v>
      </c>
      <c r="I42" s="11">
        <v>100</v>
      </c>
      <c r="J42" s="11">
        <v>150</v>
      </c>
      <c r="K42" s="11">
        <v>250</v>
      </c>
      <c r="L42" s="11">
        <v>5000</v>
      </c>
      <c r="M42" s="11">
        <v>750</v>
      </c>
      <c r="N42" s="5" t="s">
        <v>131</v>
      </c>
      <c r="O42" s="11">
        <v>100</v>
      </c>
      <c r="P42" s="11">
        <v>100</v>
      </c>
      <c r="Q42" s="11">
        <v>895</v>
      </c>
      <c r="R42" s="5" t="s">
        <v>67</v>
      </c>
      <c r="S42" s="11">
        <v>100</v>
      </c>
      <c r="T42" s="5"/>
      <c r="U42" s="5"/>
      <c r="V42" s="5"/>
      <c r="W42" s="5"/>
    </row>
    <row r="43" spans="1:23" x14ac:dyDescent="0.3">
      <c r="A43" s="21"/>
      <c r="B43" s="1" t="s">
        <v>85</v>
      </c>
      <c r="C43" s="16"/>
      <c r="D43" s="10"/>
      <c r="E43" s="10"/>
      <c r="F43" s="10"/>
      <c r="G43" s="10"/>
      <c r="H43" s="10"/>
      <c r="I43" s="10"/>
      <c r="J43" s="10"/>
      <c r="K43" s="10"/>
      <c r="L43" s="10"/>
      <c r="M43" s="10"/>
      <c r="N43" s="10"/>
      <c r="O43" s="10"/>
      <c r="P43" s="10"/>
      <c r="Q43" s="10"/>
      <c r="R43" s="10"/>
      <c r="S43" s="10"/>
      <c r="T43" s="10"/>
      <c r="U43" s="10"/>
      <c r="V43" s="10"/>
      <c r="W43" s="10"/>
    </row>
    <row r="44" spans="1:23" x14ac:dyDescent="0.3">
      <c r="A44" s="21"/>
      <c r="B44" t="s">
        <v>96</v>
      </c>
      <c r="C44" s="15" t="str">
        <f>C26</f>
        <v>$795-$1,500</v>
      </c>
      <c r="D44" s="15" t="str">
        <f t="shared" ref="D44:W44" si="0">D26</f>
        <v>$795-$1,500</v>
      </c>
      <c r="E44" s="15">
        <f t="shared" si="0"/>
        <v>1295</v>
      </c>
      <c r="F44" s="15">
        <f t="shared" si="0"/>
        <v>1295</v>
      </c>
      <c r="G44" s="15">
        <f t="shared" si="0"/>
        <v>2200</v>
      </c>
      <c r="H44" s="15" t="str">
        <f t="shared" si="0"/>
        <v>$1,000-$1,300</v>
      </c>
      <c r="I44" s="15" t="str">
        <f>I21</f>
        <v>None</v>
      </c>
      <c r="J44" s="15" t="str">
        <f t="shared" si="0"/>
        <v>$1,800-$3,250</v>
      </c>
      <c r="K44" s="15">
        <f t="shared" si="0"/>
        <v>0</v>
      </c>
      <c r="L44" s="15">
        <f t="shared" si="0"/>
        <v>0</v>
      </c>
      <c r="M44" s="15">
        <f t="shared" si="0"/>
        <v>0</v>
      </c>
      <c r="N44" s="15" t="str">
        <f t="shared" si="0"/>
        <v>$200-$1,500</v>
      </c>
      <c r="O44" s="15" t="str">
        <f t="shared" si="0"/>
        <v>$1,195-$1,395</v>
      </c>
      <c r="P44" s="15">
        <f t="shared" si="0"/>
        <v>1795</v>
      </c>
      <c r="Q44" s="15" t="str">
        <f t="shared" si="0"/>
        <v>$2,995-$3,495</v>
      </c>
      <c r="R44" s="15" t="str">
        <f t="shared" si="0"/>
        <v>$2,995-$3,495</v>
      </c>
      <c r="S44" s="15">
        <f t="shared" si="0"/>
        <v>1395</v>
      </c>
      <c r="T44" s="15">
        <f t="shared" si="0"/>
        <v>0</v>
      </c>
      <c r="U44" s="15">
        <f t="shared" si="0"/>
        <v>0</v>
      </c>
      <c r="V44" s="15">
        <f t="shared" si="0"/>
        <v>0</v>
      </c>
      <c r="W44" s="15">
        <f t="shared" si="0"/>
        <v>0</v>
      </c>
    </row>
    <row r="45" spans="1:23" x14ac:dyDescent="0.3">
      <c r="A45" s="21"/>
      <c r="B45" t="s">
        <v>86</v>
      </c>
      <c r="C45" s="15">
        <f>C34</f>
        <v>150</v>
      </c>
      <c r="D45" s="15">
        <f t="shared" ref="D45:W45" si="1">D34</f>
        <v>500</v>
      </c>
      <c r="E45" s="15">
        <f t="shared" si="1"/>
        <v>200</v>
      </c>
      <c r="F45" s="15">
        <f t="shared" si="1"/>
        <v>500</v>
      </c>
      <c r="G45" s="15">
        <f t="shared" si="1"/>
        <v>200</v>
      </c>
      <c r="H45" s="15">
        <f t="shared" si="1"/>
        <v>150</v>
      </c>
      <c r="I45" s="15">
        <f t="shared" si="1"/>
        <v>0</v>
      </c>
      <c r="J45" s="15" t="str">
        <f t="shared" si="1"/>
        <v>Included</v>
      </c>
      <c r="K45" s="15" t="str">
        <f t="shared" si="1"/>
        <v>$250 Application</v>
      </c>
      <c r="L45" s="15" t="str">
        <f t="shared" si="1"/>
        <v>$250 Application</v>
      </c>
      <c r="M45" s="15" t="str">
        <f t="shared" si="1"/>
        <v>$100 Application</v>
      </c>
      <c r="N45" s="15" t="str">
        <f t="shared" si="1"/>
        <v>$385-$495</v>
      </c>
      <c r="O45" s="15" t="s">
        <v>51</v>
      </c>
      <c r="P45" s="15" t="str">
        <f t="shared" si="1"/>
        <v>Included</v>
      </c>
      <c r="Q45" s="15" t="str">
        <f t="shared" si="1"/>
        <v>Included</v>
      </c>
      <c r="R45" s="15" t="str">
        <f t="shared" si="1"/>
        <v>Included</v>
      </c>
      <c r="S45" s="15" t="str">
        <f t="shared" si="1"/>
        <v>Included</v>
      </c>
      <c r="T45" s="15">
        <f t="shared" si="1"/>
        <v>0</v>
      </c>
      <c r="U45" s="15">
        <f t="shared" si="1"/>
        <v>0</v>
      </c>
      <c r="V45" s="15">
        <f t="shared" si="1"/>
        <v>0</v>
      </c>
      <c r="W45" s="15">
        <f t="shared" si="1"/>
        <v>0</v>
      </c>
    </row>
    <row r="46" spans="1:23" x14ac:dyDescent="0.3">
      <c r="A46" s="21"/>
      <c r="B46" t="s">
        <v>87</v>
      </c>
      <c r="C46" s="15">
        <v>0</v>
      </c>
      <c r="D46" s="15">
        <v>0</v>
      </c>
      <c r="E46" s="15">
        <v>0</v>
      </c>
      <c r="F46" s="15">
        <v>0</v>
      </c>
      <c r="G46" s="15">
        <v>0</v>
      </c>
      <c r="H46" s="15">
        <v>200</v>
      </c>
      <c r="I46" s="15">
        <v>200</v>
      </c>
      <c r="J46" s="15">
        <v>300</v>
      </c>
      <c r="K46" s="15">
        <v>500</v>
      </c>
      <c r="L46" s="15">
        <v>25000</v>
      </c>
      <c r="M46" s="15">
        <v>3750</v>
      </c>
      <c r="N46" s="15" t="s">
        <v>132</v>
      </c>
      <c r="O46" s="15">
        <v>500</v>
      </c>
      <c r="P46" s="15">
        <v>500</v>
      </c>
      <c r="Q46" s="15">
        <v>4475</v>
      </c>
      <c r="R46" s="15" t="s">
        <v>67</v>
      </c>
      <c r="S46" s="15">
        <v>500</v>
      </c>
      <c r="T46" s="15"/>
      <c r="U46" s="15"/>
      <c r="V46" s="15"/>
      <c r="W46" s="15"/>
    </row>
    <row r="47" spans="1:23" x14ac:dyDescent="0.3">
      <c r="A47" s="21"/>
      <c r="B47" s="1" t="s">
        <v>97</v>
      </c>
      <c r="C47" s="25">
        <v>150</v>
      </c>
      <c r="D47" s="25">
        <v>500</v>
      </c>
      <c r="E47" s="25">
        <v>200</v>
      </c>
      <c r="F47" s="25">
        <v>500</v>
      </c>
      <c r="G47" s="25">
        <v>200</v>
      </c>
      <c r="H47" s="25">
        <v>1350</v>
      </c>
      <c r="I47" s="25">
        <v>1200</v>
      </c>
      <c r="J47" s="25">
        <v>2100</v>
      </c>
      <c r="K47" s="25">
        <v>750</v>
      </c>
      <c r="L47" s="25">
        <v>25250</v>
      </c>
      <c r="M47" s="25">
        <v>3850</v>
      </c>
      <c r="N47" s="25">
        <v>385</v>
      </c>
      <c r="O47" s="25">
        <v>1695</v>
      </c>
      <c r="P47" s="25">
        <v>2295</v>
      </c>
      <c r="Q47" s="25">
        <v>7470</v>
      </c>
      <c r="R47" s="25" t="s">
        <v>67</v>
      </c>
      <c r="S47" s="25">
        <v>1895</v>
      </c>
      <c r="T47" s="25"/>
      <c r="U47" s="25"/>
      <c r="V47" s="25"/>
      <c r="W47" s="25"/>
    </row>
    <row r="48" spans="1:23" x14ac:dyDescent="0.3">
      <c r="A48" s="21"/>
      <c r="B48" s="1" t="s">
        <v>98</v>
      </c>
      <c r="C48" s="26">
        <v>1650</v>
      </c>
      <c r="D48" s="26">
        <v>2000</v>
      </c>
      <c r="E48" s="26">
        <v>1495</v>
      </c>
      <c r="F48" s="26">
        <v>1795</v>
      </c>
      <c r="G48" s="26">
        <v>2400</v>
      </c>
      <c r="H48" s="26">
        <v>1650</v>
      </c>
      <c r="I48" s="26">
        <v>1500</v>
      </c>
      <c r="J48" s="26">
        <v>3550</v>
      </c>
      <c r="K48" s="26">
        <v>750</v>
      </c>
      <c r="L48" s="26">
        <v>25250</v>
      </c>
      <c r="M48" s="26">
        <v>3850</v>
      </c>
      <c r="N48" s="26">
        <v>2495</v>
      </c>
      <c r="O48" s="26">
        <v>1895</v>
      </c>
      <c r="P48" s="26">
        <v>2295</v>
      </c>
      <c r="Q48" s="26">
        <v>7970</v>
      </c>
      <c r="R48" s="26" t="s">
        <v>67</v>
      </c>
      <c r="S48" s="26">
        <v>1895</v>
      </c>
      <c r="T48" s="26"/>
      <c r="U48" s="26"/>
      <c r="V48" s="26"/>
      <c r="W48" s="26"/>
    </row>
    <row r="49" spans="1:3" x14ac:dyDescent="0.3">
      <c r="A49" s="21"/>
    </row>
    <row r="59" spans="1:3" x14ac:dyDescent="0.3">
      <c r="C59" t="s">
        <v>81</v>
      </c>
    </row>
    <row r="60" spans="1:3" x14ac:dyDescent="0.3">
      <c r="C60" t="s">
        <v>84</v>
      </c>
    </row>
  </sheetData>
  <mergeCells count="9">
    <mergeCell ref="T7:W7"/>
    <mergeCell ref="A6:W6"/>
    <mergeCell ref="H1:L1"/>
    <mergeCell ref="H2:L2"/>
    <mergeCell ref="H3:L3"/>
    <mergeCell ref="A7:A49"/>
    <mergeCell ref="C7:G7"/>
    <mergeCell ref="H7:M7"/>
    <mergeCell ref="O7:S7"/>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Certification Matrix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Sylvester</dc:creator>
  <cp:lastModifiedBy>Tom Sylvester</cp:lastModifiedBy>
  <dcterms:created xsi:type="dcterms:W3CDTF">2015-03-20T22:35:24Z</dcterms:created>
  <dcterms:modified xsi:type="dcterms:W3CDTF">2015-03-26T14:59:44Z</dcterms:modified>
</cp:coreProperties>
</file>